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3990D5D-1C45-4765-A28F-3D26E1E63E68}" xr6:coauthVersionLast="47" xr6:coauthVersionMax="47" xr10:uidLastSave="{00000000-0000-0000-0000-000000000000}"/>
  <bookViews>
    <workbookView xWindow="-120" yWindow="-120" windowWidth="29040" windowHeight="15720" xr2:uid="{34645E55-B577-48EE-AAF4-59C07DD12E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E20" i="1"/>
  <c r="E23" i="1"/>
  <c r="E22" i="1"/>
  <c r="D24" i="1"/>
  <c r="E21" i="1"/>
  <c r="E19" i="1" l="1"/>
  <c r="E18" i="1" l="1"/>
  <c r="E17" i="1" l="1"/>
  <c r="E16" i="1" l="1"/>
  <c r="E15" i="1" l="1"/>
  <c r="E14" i="1"/>
  <c r="E24" i="1" s="1"/>
  <c r="E26" i="1" s="1"/>
  <c r="E27" i="1" l="1"/>
  <c r="B25" i="1"/>
</calcChain>
</file>

<file path=xl/sharedStrings.xml><?xml version="1.0" encoding="utf-8"?>
<sst xmlns="http://schemas.openxmlformats.org/spreadsheetml/2006/main" count="22" uniqueCount="22">
  <si>
    <t>แบบฟอร์มการคำนวณเงินเดือนเฉลี่ย 60 เดือนสุดท้าย </t>
  </si>
  <si>
    <t>กรณี สมาชิกผู้ขอกู้เงิน สอ.กปส.จก. เป็นสมาชิก กบข. </t>
  </si>
  <si>
    <t> (เริ่มจากเงินเดือนปัจจุบัน : คำนวณเงินเดือนเพิ่มขึ้นจากการเลื่อนเงินเดือนประมาณปีละ 1,800 บาท) </t>
  </si>
  <si>
    <t>(1) ปีงบประมาณ </t>
  </si>
  <si>
    <t>(2) เงินเดือน </t>
  </si>
  <si>
    <t>(3) จำนวนเดือน </t>
  </si>
  <si>
    <t>(เลื่อนเงินเดือน 6 เดือน/ครั้ง)</t>
  </si>
  <si>
    <t>(4) รวมเงินเดือน </t>
  </si>
  <si>
    <t>(2) x (3)</t>
  </si>
  <si>
    <t>(6) เงินเดือนเฉลี่ยที่ได้รับในช่วง 60 เดือนสุดท้าย (สูตร นำข้อ (5) หารด้วย 60 เดือน)</t>
  </si>
  <si>
    <t>(7) จะได้รับบำนาญต่อเดือน จะต้องไม่เกิน 70% ของเงินเดือนเฉลี่ย 60 เดือนสุดท้าย (สูตรคำนวณ) นำข้อ (6) คูณด้วย เวลาราชการ หารด้วย 50 (บันทึกยอดไม่เกิน 70%)</t>
  </si>
  <si>
    <t xml:space="preserve"> 4. ตารางคำนวณเงินเดือน 60 เดือนสุดท้าย  </t>
  </si>
  <si>
    <t xml:space="preserve">1. ชื่อ-สกุล </t>
  </si>
  <si>
    <t>2. เวลาราชการ จำนวน</t>
  </si>
  <si>
    <t xml:space="preserve">ปี ตามสำเนา ก.พ.7 ที่แนบ ดังนี้    </t>
  </si>
  <si>
    <t>2.1 วัน /เดือน/ปี ที่บรรจุ</t>
  </si>
  <si>
    <t>2.2 วัน/เดือน/ปี ที่เกษียณอายุราชการ</t>
  </si>
  <si>
    <t>3. เงินเดือนปัจจุบัน(ในวันที่ยื่นคำขอกู้) จำนวนเงิน</t>
  </si>
  <si>
    <t>บาท ตาม Slip เดือนล่าสุดที่แนบ</t>
  </si>
  <si>
    <t>(ลงชื่อ).........................................................สมาชิกผู้ขอกู้ </t>
  </si>
  <si>
    <t>(5) เงินเดือนรวมทั้งสิ้น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</si>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</sst>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b/>
      <i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3" fillId="0" borderId="1" xfId="1" applyNumberFormat="1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43" fontId="2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vertical="center" wrapText="1"/>
    </xf>
    <xf numFmtId="43" fontId="2" fillId="0" borderId="17" xfId="0" applyNumberFormat="1" applyFont="1" applyBorder="1" applyAlignment="1">
      <alignment horizontal="center" vertical="center" wrapText="1"/>
    </xf>
    <xf numFmtId="43" fontId="3" fillId="0" borderId="17" xfId="0" applyNumberFormat="1" applyFont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2" borderId="9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2" borderId="7" xfId="0" applyFont="1" applyFill="1" applyBorder="1"/>
    <xf numFmtId="43" fontId="3" fillId="2" borderId="7" xfId="1" applyFont="1" applyFill="1" applyBorder="1"/>
    <xf numFmtId="0" fontId="3" fillId="2" borderId="1" xfId="0" applyFont="1" applyFill="1" applyBorder="1" applyAlignment="1">
      <alignment horizontal="center" vertical="top" wrapText="1"/>
    </xf>
    <xf numFmtId="43" fontId="3" fillId="2" borderId="1" xfId="1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1438275</xdr:colOff>
      <xdr:row>0</xdr:row>
      <xdr:rowOff>85725</xdr:rowOff>
    </xdr:from>
    <xdr:to>
      <xdr:col>3</xdr:col>
      <xdr:colOff>609600</xdr:colOff>
      <xdr:row>0</xdr:row>
      <xdr:rowOff>876300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9D0DE63-30F2-BE49-F0B5-EE328BC6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8572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C698-9CB3-4B48-B90B-CB4335984389}">
  <dimension ref="B1:E31"/>
  <sheetViews>
    <sheetView tabSelected="1" topLeftCell="A2" workbookViewId="0">
      <selection activeCell="B27" sqref="B27:D27"/>
    </sheetView>
  </sheetViews>
  <sheetFormatPr defaultRowHeight="24" x14ac:dyDescent="0.55000000000000004"/>
  <cols>
    <col min="1" max="1" width="1.5" style="10" customWidth="1"/>
    <col min="2" max="2" width="20.25" style="10" customWidth="1"/>
    <col min="3" max="3" width="21.25" style="10" customWidth="1"/>
    <col min="4" max="4" width="17.375" style="10" customWidth="1"/>
    <col min="5" max="5" width="25.125" style="10" customWidth="1"/>
    <col min="6" max="6" width="6.625" style="10" customWidth="1"/>
    <col min="7" max="16384" width="9" style="10"/>
  </cols>
  <sheetData>
    <row r="1" spans="2:5" ht="72" customHeight="1" x14ac:dyDescent="0.55000000000000004"/>
    <row r="2" spans="2:5" x14ac:dyDescent="0.55000000000000004">
      <c r="B2" s="7" t="s">
        <v>0</v>
      </c>
      <c r="C2" s="7"/>
      <c r="D2" s="7"/>
      <c r="E2" s="7"/>
    </row>
    <row r="3" spans="2:5" x14ac:dyDescent="0.55000000000000004">
      <c r="B3" s="7" t="s">
        <v>1</v>
      </c>
      <c r="C3" s="7"/>
      <c r="D3" s="7"/>
      <c r="E3" s="7"/>
    </row>
    <row r="4" spans="2:5" ht="15" customHeight="1" x14ac:dyDescent="0.55000000000000004">
      <c r="B4" s="1"/>
    </row>
    <row r="5" spans="2:5" x14ac:dyDescent="0.55000000000000004">
      <c r="B5" s="2" t="s">
        <v>12</v>
      </c>
      <c r="C5" s="26"/>
      <c r="D5" s="27"/>
      <c r="E5" s="28"/>
    </row>
    <row r="6" spans="2:5" x14ac:dyDescent="0.55000000000000004">
      <c r="B6" s="2" t="s">
        <v>13</v>
      </c>
      <c r="C6" s="35"/>
      <c r="D6" s="10" t="s">
        <v>14</v>
      </c>
    </row>
    <row r="7" spans="2:5" x14ac:dyDescent="0.55000000000000004">
      <c r="B7" s="11"/>
      <c r="C7" s="10" t="s">
        <v>15</v>
      </c>
      <c r="D7" s="29"/>
      <c r="E7" s="30"/>
    </row>
    <row r="8" spans="2:5" x14ac:dyDescent="0.55000000000000004">
      <c r="C8" s="10" t="s">
        <v>16</v>
      </c>
      <c r="E8" s="31"/>
    </row>
    <row r="9" spans="2:5" x14ac:dyDescent="0.55000000000000004">
      <c r="B9" s="10" t="s">
        <v>17</v>
      </c>
      <c r="D9" s="32"/>
      <c r="E9" s="10" t="s">
        <v>18</v>
      </c>
    </row>
    <row r="10" spans="2:5" x14ac:dyDescent="0.55000000000000004">
      <c r="B10" s="10" t="s">
        <v>11</v>
      </c>
    </row>
    <row r="11" spans="2:5" ht="24.75" thickBot="1" x14ac:dyDescent="0.6">
      <c r="B11" s="2" t="s">
        <v>2</v>
      </c>
    </row>
    <row r="12" spans="2:5" ht="48" x14ac:dyDescent="0.55000000000000004">
      <c r="B12" s="3" t="s">
        <v>3</v>
      </c>
      <c r="C12" s="3" t="s">
        <v>4</v>
      </c>
      <c r="D12" s="4" t="s">
        <v>5</v>
      </c>
      <c r="E12" s="4" t="s">
        <v>7</v>
      </c>
    </row>
    <row r="13" spans="2:5" ht="48.75" thickBot="1" x14ac:dyDescent="0.6">
      <c r="B13" s="5"/>
      <c r="C13" s="5"/>
      <c r="D13" s="6" t="s">
        <v>6</v>
      </c>
      <c r="E13" s="6" t="s">
        <v>8</v>
      </c>
    </row>
    <row r="14" spans="2:5" ht="24.75" thickBot="1" x14ac:dyDescent="0.6">
      <c r="B14" s="33"/>
      <c r="C14" s="34"/>
      <c r="D14" s="12">
        <v>6</v>
      </c>
      <c r="E14" s="9">
        <f>+C14*D14</f>
        <v>0</v>
      </c>
    </row>
    <row r="15" spans="2:5" ht="24.75" thickBot="1" x14ac:dyDescent="0.6">
      <c r="B15" s="33"/>
      <c r="C15" s="34"/>
      <c r="D15" s="12">
        <v>6</v>
      </c>
      <c r="E15" s="9">
        <f t="shared" ref="E15:E23" si="0">+C15*D15</f>
        <v>0</v>
      </c>
    </row>
    <row r="16" spans="2:5" ht="24.75" thickBot="1" x14ac:dyDescent="0.6">
      <c r="B16" s="33"/>
      <c r="C16" s="34"/>
      <c r="D16" s="12">
        <v>6</v>
      </c>
      <c r="E16" s="9">
        <f t="shared" si="0"/>
        <v>0</v>
      </c>
    </row>
    <row r="17" spans="2:5" ht="24.75" thickBot="1" x14ac:dyDescent="0.6">
      <c r="B17" s="33"/>
      <c r="C17" s="34"/>
      <c r="D17" s="12">
        <v>6</v>
      </c>
      <c r="E17" s="9">
        <f t="shared" si="0"/>
        <v>0</v>
      </c>
    </row>
    <row r="18" spans="2:5" ht="24.75" thickBot="1" x14ac:dyDescent="0.6">
      <c r="B18" s="33"/>
      <c r="C18" s="34"/>
      <c r="D18" s="12">
        <v>6</v>
      </c>
      <c r="E18" s="9">
        <f t="shared" si="0"/>
        <v>0</v>
      </c>
    </row>
    <row r="19" spans="2:5" ht="24.75" thickBot="1" x14ac:dyDescent="0.6">
      <c r="B19" s="33"/>
      <c r="C19" s="34"/>
      <c r="D19" s="12">
        <v>6</v>
      </c>
      <c r="E19" s="9">
        <f t="shared" si="0"/>
        <v>0</v>
      </c>
    </row>
    <row r="20" spans="2:5" ht="24.75" thickBot="1" x14ac:dyDescent="0.6">
      <c r="B20" s="33"/>
      <c r="C20" s="34"/>
      <c r="D20" s="12">
        <v>6</v>
      </c>
      <c r="E20" s="9">
        <f t="shared" si="0"/>
        <v>0</v>
      </c>
    </row>
    <row r="21" spans="2:5" ht="24.75" thickBot="1" x14ac:dyDescent="0.6">
      <c r="B21" s="33"/>
      <c r="C21" s="34"/>
      <c r="D21" s="12">
        <v>6</v>
      </c>
      <c r="E21" s="9">
        <f t="shared" si="0"/>
        <v>0</v>
      </c>
    </row>
    <row r="22" spans="2:5" ht="24.75" thickBot="1" x14ac:dyDescent="0.6">
      <c r="B22" s="33"/>
      <c r="C22" s="34"/>
      <c r="D22" s="12">
        <v>6</v>
      </c>
      <c r="E22" s="9">
        <f t="shared" si="0"/>
        <v>0</v>
      </c>
    </row>
    <row r="23" spans="2:5" ht="27" customHeight="1" thickBot="1" x14ac:dyDescent="0.6">
      <c r="B23" s="33"/>
      <c r="C23" s="34"/>
      <c r="D23" s="12">
        <v>6</v>
      </c>
      <c r="E23" s="9">
        <f t="shared" si="0"/>
        <v>0</v>
      </c>
    </row>
    <row r="24" spans="2:5" ht="29.25" customHeight="1" thickBot="1" x14ac:dyDescent="0.6">
      <c r="B24" s="17" t="s">
        <v>20</v>
      </c>
      <c r="C24" s="18"/>
      <c r="D24" s="23">
        <f>SUM(D14:D23)</f>
        <v>60</v>
      </c>
      <c r="E24" s="24">
        <f>SUM(E14:E23)</f>
        <v>0</v>
      </c>
    </row>
    <row r="25" spans="2:5" ht="29.25" customHeight="1" thickTop="1" thickBot="1" x14ac:dyDescent="0.6">
      <c r="B25" s="19" t="str">
        <f>BAHTTEXT(E24)</f>
        <v>ศูนย์บาทถ้วน</v>
      </c>
      <c r="C25" s="20"/>
      <c r="D25" s="21"/>
      <c r="E25" s="22"/>
    </row>
    <row r="26" spans="2:5" ht="73.5" customHeight="1" thickBot="1" x14ac:dyDescent="0.6">
      <c r="B26" s="14" t="s">
        <v>9</v>
      </c>
      <c r="C26" s="15"/>
      <c r="D26" s="16"/>
      <c r="E26" s="13">
        <f>+E24/60</f>
        <v>0</v>
      </c>
    </row>
    <row r="27" spans="2:5" ht="73.5" customHeight="1" thickBot="1" x14ac:dyDescent="0.6">
      <c r="B27" s="14" t="s">
        <v>10</v>
      </c>
      <c r="C27" s="15"/>
      <c r="D27" s="16"/>
      <c r="E27" s="25">
        <f>+E26*C6/50</f>
        <v>0</v>
      </c>
    </row>
    <row r="28" spans="2:5" ht="30" customHeight="1" x14ac:dyDescent="0.55000000000000004"/>
    <row r="29" spans="2:5" x14ac:dyDescent="0.55000000000000004">
      <c r="B29" s="7" t="s">
        <v>19</v>
      </c>
      <c r="C29" s="7"/>
      <c r="D29" s="7"/>
      <c r="E29" s="7"/>
    </row>
    <row r="30" spans="2:5" x14ac:dyDescent="0.55000000000000004">
      <c r="B30" s="7">
        <f>+C5</f>
        <v>0</v>
      </c>
      <c r="C30" s="7"/>
      <c r="D30" s="7"/>
      <c r="E30" s="7"/>
    </row>
    <row r="31" spans="2:5" x14ac:dyDescent="0.55000000000000004">
      <c r="B31" s="8" t="s">
        <v>21</v>
      </c>
      <c r="C31" s="8"/>
      <c r="D31" s="8"/>
      <c r="E31" s="8"/>
    </row>
  </sheetData>
  <mergeCells count="11">
    <mergeCell ref="B30:E30"/>
    <mergeCell ref="B31:E31"/>
    <mergeCell ref="B2:E2"/>
    <mergeCell ref="B3:E3"/>
    <mergeCell ref="D7:E7"/>
    <mergeCell ref="B25:D25"/>
    <mergeCell ref="B12:B13"/>
    <mergeCell ref="C12:C13"/>
    <mergeCell ref="B26:D26"/>
    <mergeCell ref="B27:D27"/>
    <mergeCell ref="B29:E29"/>
  </mergeCells>
  <pageMargins left="1.1023622047244095" right="0" top="0" bottom="0" header="0.31496062992125984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prdsc pa</dc:creator>
  <cp:lastModifiedBy>prdsc pa</cp:lastModifiedBy>
  <cp:lastPrinted>2026-06-09T06:00:52Z</cp:lastPrinted>
  <dcterms:created xsi:type="dcterms:W3CDTF">2026-06-09T04:41:33Z</dcterms:created>
  <dcterms:modified xsi:type="dcterms:W3CDTF">2026-06-09T06:03:29Z</dcterms:modified>
</cp:coreProperties>
</file>